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G31" i="2"/>
  <c r="H31" l="1"/>
  <c r="H30" s="1"/>
  <c r="H23" l="1"/>
  <c r="G23"/>
  <c r="G30" l="1"/>
  <c r="H18"/>
  <c r="G18"/>
  <c r="H28"/>
  <c r="H27" s="1"/>
  <c r="G28"/>
  <c r="G27" s="1"/>
  <c r="H25"/>
  <c r="G25"/>
  <c r="H21"/>
  <c r="G21"/>
  <c r="H15"/>
  <c r="G15"/>
  <c r="G20" l="1"/>
  <c r="H20"/>
  <c r="G36" l="1"/>
  <c r="H36"/>
</calcChain>
</file>

<file path=xl/sharedStrings.xml><?xml version="1.0" encoding="utf-8"?>
<sst xmlns="http://schemas.openxmlformats.org/spreadsheetml/2006/main" count="53" uniqueCount="38">
  <si>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</si>
  <si>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</si>
  <si>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</si>
  <si>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</si>
  <si>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</si>
  <si>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</si>
  <si>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</si>
  <si>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</si>
  <si>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</si>
  <si>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</si>
  <si>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</si>
  <si>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</si>
  <si>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</si>
  <si>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</si>
  <si>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</si>
  <si>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</si>
  <si>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</si>
  <si>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</si>
  <si>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</si>
  <si>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</si>
  <si>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</si>
  <si>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</si>
  <si>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</si>
  <si>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</si>
  <si>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</si>
  <si>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</si>
  <si>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</si>
  <si>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</si>
  <si>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</si>
  <si>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</si>
  <si>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</si>
  <si>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</si>
  <si>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</si>
  <si>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</si>
  <si>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</si>
  <si>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2019 год</t>
  </si>
  <si>
    <t>Резервные средства</t>
  </si>
  <si>
    <t>6) приложение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</si>
</sst>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1" fillId="0" borderId="0" xfId="1" applyBorder="1" applyProtection="1">
      <protection hidden="1"/>
    </xf>
    <xf numFmtId="0" fontId="9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topLeftCell="A29" workbookViewId="0">
      <selection activeCell="D7" sqref="D7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37</v>
      </c>
    </row>
    <row r="3" spans="1:9" ht="15" customHeight="1">
      <c r="E3" s="1"/>
      <c r="F3" s="31" t="s">
        <v>32</v>
      </c>
      <c r="G3" s="31"/>
      <c r="H3" s="31"/>
      <c r="I3" s="2"/>
    </row>
    <row r="4" spans="1:9" ht="15" customHeight="1">
      <c r="E4" s="1"/>
      <c r="F4" s="32" t="s">
        <v>34</v>
      </c>
      <c r="G4" s="32"/>
      <c r="H4" s="32"/>
      <c r="I4" s="2"/>
    </row>
    <row r="5" spans="1:9" ht="34.15" customHeight="1">
      <c r="E5" s="1"/>
      <c r="F5" s="32"/>
      <c r="G5" s="32"/>
      <c r="H5" s="32"/>
      <c r="I5" s="2"/>
    </row>
    <row r="6" spans="1:9" ht="15" customHeight="1">
      <c r="E6" s="1"/>
      <c r="F6" s="32"/>
      <c r="G6" s="32"/>
      <c r="H6" s="32"/>
      <c r="I6" s="2"/>
    </row>
    <row r="7" spans="1:9" ht="76.150000000000006" customHeight="1">
      <c r="E7" s="1"/>
      <c r="F7" s="32"/>
      <c r="G7" s="32"/>
      <c r="H7" s="32"/>
      <c r="I7" s="4"/>
    </row>
    <row r="8" spans="1:9" ht="20.45" hidden="1" customHeight="1">
      <c r="C8" s="8"/>
      <c r="D8" s="8"/>
      <c r="E8" s="8"/>
      <c r="F8" s="32"/>
      <c r="G8" s="32"/>
      <c r="H8" s="32"/>
      <c r="I8" s="4"/>
    </row>
    <row r="9" spans="1:9" ht="95.45" customHeight="1">
      <c r="B9" s="34" t="s">
        <v>35</v>
      </c>
      <c r="C9" s="34"/>
      <c r="D9" s="34"/>
      <c r="E9" s="34"/>
      <c r="F9" s="34"/>
      <c r="G9" s="34"/>
      <c r="H9" s="34"/>
      <c r="I9" s="4"/>
    </row>
    <row r="10" spans="1:9" ht="66" hidden="1" customHeight="1">
      <c r="B10" s="34"/>
      <c r="C10" s="34"/>
      <c r="D10" s="34"/>
      <c r="E10" s="34"/>
      <c r="F10" s="34"/>
      <c r="G10" s="34"/>
      <c r="H10" s="34"/>
      <c r="I10" s="4"/>
    </row>
    <row r="11" spans="1:9" ht="15.6" customHeight="1">
      <c r="C11" s="8"/>
      <c r="D11" s="8"/>
      <c r="E11" s="8"/>
      <c r="F11" s="9"/>
      <c r="G11" s="9"/>
      <c r="H11" s="9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33" t="s">
        <v>12</v>
      </c>
      <c r="B13" s="33"/>
      <c r="C13" s="33"/>
      <c r="D13" s="33"/>
      <c r="E13" s="33" t="s">
        <v>0</v>
      </c>
      <c r="F13" s="33" t="s">
        <v>1</v>
      </c>
      <c r="G13" s="33" t="s">
        <v>2</v>
      </c>
      <c r="H13" s="33"/>
      <c r="I13" s="4"/>
    </row>
    <row r="14" spans="1:9" ht="94.5" customHeight="1">
      <c r="A14" s="33"/>
      <c r="B14" s="33"/>
      <c r="C14" s="33"/>
      <c r="D14" s="33"/>
      <c r="E14" s="33"/>
      <c r="F14" s="33"/>
      <c r="G14" s="13" t="s">
        <v>27</v>
      </c>
      <c r="H14" s="13" t="s">
        <v>3</v>
      </c>
      <c r="I14" s="4"/>
    </row>
    <row r="15" spans="1:9" ht="114.6" customHeight="1">
      <c r="A15" s="24" t="s">
        <v>28</v>
      </c>
      <c r="B15" s="24"/>
      <c r="C15" s="24"/>
      <c r="D15" s="24"/>
      <c r="E15" s="14" t="s">
        <v>17</v>
      </c>
      <c r="F15" s="15"/>
      <c r="G15" s="16">
        <f>G16+G17</f>
        <v>372.3</v>
      </c>
      <c r="H15" s="16">
        <f>H16+H17</f>
        <v>274</v>
      </c>
      <c r="I15" s="7"/>
    </row>
    <row r="16" spans="1:9" ht="54.75" customHeight="1">
      <c r="A16" s="23" t="s">
        <v>4</v>
      </c>
      <c r="B16" s="23"/>
      <c r="C16" s="23"/>
      <c r="D16" s="23"/>
      <c r="E16" s="17" t="s">
        <v>17</v>
      </c>
      <c r="F16" s="18">
        <v>240</v>
      </c>
      <c r="G16" s="10">
        <v>359.8</v>
      </c>
      <c r="H16" s="10">
        <v>274</v>
      </c>
      <c r="I16" s="7"/>
    </row>
    <row r="17" spans="1:9" ht="43.9" customHeight="1">
      <c r="A17" s="23" t="s">
        <v>5</v>
      </c>
      <c r="B17" s="23"/>
      <c r="C17" s="23"/>
      <c r="D17" s="23"/>
      <c r="E17" s="17" t="s">
        <v>17</v>
      </c>
      <c r="F17" s="18">
        <v>850</v>
      </c>
      <c r="G17" s="10">
        <v>12.5</v>
      </c>
      <c r="H17" s="10">
        <v>0</v>
      </c>
      <c r="I17" s="7"/>
    </row>
    <row r="18" spans="1:9" ht="95.45" customHeight="1">
      <c r="A18" s="25" t="s">
        <v>29</v>
      </c>
      <c r="B18" s="26"/>
      <c r="C18" s="26"/>
      <c r="D18" s="27"/>
      <c r="E18" s="14" t="s">
        <v>18</v>
      </c>
      <c r="F18" s="15"/>
      <c r="G18" s="16">
        <f>G19</f>
        <v>24</v>
      </c>
      <c r="H18" s="16">
        <f>H19</f>
        <v>24</v>
      </c>
      <c r="I18" s="7"/>
    </row>
    <row r="19" spans="1:9" ht="57" customHeight="1">
      <c r="A19" s="28" t="s">
        <v>4</v>
      </c>
      <c r="B19" s="29"/>
      <c r="C19" s="29"/>
      <c r="D19" s="30"/>
      <c r="E19" s="17" t="s">
        <v>16</v>
      </c>
      <c r="F19" s="18">
        <v>240</v>
      </c>
      <c r="G19" s="10">
        <v>24</v>
      </c>
      <c r="H19" s="10">
        <v>24</v>
      </c>
      <c r="I19" s="7"/>
    </row>
    <row r="20" spans="1:9" ht="90.75" customHeight="1">
      <c r="A20" s="24" t="s">
        <v>30</v>
      </c>
      <c r="B20" s="24"/>
      <c r="C20" s="24"/>
      <c r="D20" s="24"/>
      <c r="E20" s="14" t="s">
        <v>19</v>
      </c>
      <c r="F20" s="15"/>
      <c r="G20" s="16">
        <f>G21+G23+G25</f>
        <v>1305.6000000000001</v>
      </c>
      <c r="H20" s="16">
        <f>H21+H23+H25</f>
        <v>360.4</v>
      </c>
      <c r="I20" s="7"/>
    </row>
    <row r="21" spans="1:9" ht="45.6" customHeight="1">
      <c r="A21" s="23" t="s">
        <v>11</v>
      </c>
      <c r="B21" s="23"/>
      <c r="C21" s="23"/>
      <c r="D21" s="23"/>
      <c r="E21" s="17" t="s">
        <v>20</v>
      </c>
      <c r="F21" s="18"/>
      <c r="G21" s="10">
        <f>G22</f>
        <v>211.2</v>
      </c>
      <c r="H21" s="10">
        <f>H22</f>
        <v>156</v>
      </c>
      <c r="I21" s="7"/>
    </row>
    <row r="22" spans="1:9" ht="59.25" customHeight="1">
      <c r="A22" s="23" t="s">
        <v>4</v>
      </c>
      <c r="B22" s="23"/>
      <c r="C22" s="23"/>
      <c r="D22" s="23"/>
      <c r="E22" s="17" t="s">
        <v>20</v>
      </c>
      <c r="F22" s="18">
        <v>240</v>
      </c>
      <c r="G22" s="10">
        <v>211.2</v>
      </c>
      <c r="H22" s="10">
        <v>156</v>
      </c>
      <c r="I22" s="7"/>
    </row>
    <row r="23" spans="1:9" ht="47.45" customHeight="1">
      <c r="A23" s="23" t="s">
        <v>10</v>
      </c>
      <c r="B23" s="23"/>
      <c r="C23" s="23"/>
      <c r="D23" s="23"/>
      <c r="E23" s="17" t="s">
        <v>21</v>
      </c>
      <c r="F23" s="18"/>
      <c r="G23" s="10">
        <f>G24</f>
        <v>849</v>
      </c>
      <c r="H23" s="10">
        <f>H24</f>
        <v>0</v>
      </c>
      <c r="I23" s="7"/>
    </row>
    <row r="24" spans="1:9" ht="60.75" customHeight="1">
      <c r="A24" s="23" t="s">
        <v>33</v>
      </c>
      <c r="B24" s="23"/>
      <c r="C24" s="23"/>
      <c r="D24" s="23"/>
      <c r="E24" s="17" t="s">
        <v>21</v>
      </c>
      <c r="F24" s="18">
        <v>240</v>
      </c>
      <c r="G24" s="10">
        <v>849</v>
      </c>
      <c r="H24" s="10">
        <v>0</v>
      </c>
      <c r="I24" s="7"/>
    </row>
    <row r="25" spans="1:9" ht="39" customHeight="1">
      <c r="A25" s="23" t="s">
        <v>13</v>
      </c>
      <c r="B25" s="23"/>
      <c r="C25" s="23"/>
      <c r="D25" s="23"/>
      <c r="E25" s="17" t="s">
        <v>22</v>
      </c>
      <c r="F25" s="18"/>
      <c r="G25" s="10">
        <f>G26</f>
        <v>245.4</v>
      </c>
      <c r="H25" s="10">
        <f>H26</f>
        <v>204.4</v>
      </c>
      <c r="I25" s="7"/>
    </row>
    <row r="26" spans="1:9" ht="58.15" customHeight="1">
      <c r="A26" s="23" t="s">
        <v>4</v>
      </c>
      <c r="B26" s="23"/>
      <c r="C26" s="23"/>
      <c r="D26" s="23"/>
      <c r="E26" s="17" t="s">
        <v>22</v>
      </c>
      <c r="F26" s="18">
        <v>240</v>
      </c>
      <c r="G26" s="10">
        <v>245.4</v>
      </c>
      <c r="H26" s="10">
        <v>204.4</v>
      </c>
      <c r="I26" s="7"/>
    </row>
    <row r="27" spans="1:9" ht="97.9" customHeight="1">
      <c r="A27" s="25" t="s">
        <v>31</v>
      </c>
      <c r="B27" s="26"/>
      <c r="C27" s="26"/>
      <c r="D27" s="27"/>
      <c r="E27" s="19" t="s">
        <v>23</v>
      </c>
      <c r="F27" s="15"/>
      <c r="G27" s="16">
        <f>G28</f>
        <v>1804.4</v>
      </c>
      <c r="H27" s="16">
        <f>H28</f>
        <v>0</v>
      </c>
      <c r="I27" s="7"/>
    </row>
    <row r="28" spans="1:9" ht="42" customHeight="1">
      <c r="A28" s="28" t="s">
        <v>15</v>
      </c>
      <c r="B28" s="29"/>
      <c r="C28" s="29"/>
      <c r="D28" s="30"/>
      <c r="E28" s="17" t="s">
        <v>24</v>
      </c>
      <c r="F28" s="18"/>
      <c r="G28" s="10">
        <f>G29</f>
        <v>1804.4</v>
      </c>
      <c r="H28" s="10">
        <f>H29</f>
        <v>0</v>
      </c>
      <c r="I28" s="7"/>
    </row>
    <row r="29" spans="1:9" ht="42.6" customHeight="1">
      <c r="A29" s="23" t="s">
        <v>7</v>
      </c>
      <c r="B29" s="23"/>
      <c r="C29" s="23"/>
      <c r="D29" s="23"/>
      <c r="E29" s="17" t="s">
        <v>24</v>
      </c>
      <c r="F29" s="18">
        <v>540</v>
      </c>
      <c r="G29" s="10">
        <v>1804.4</v>
      </c>
      <c r="H29" s="10">
        <v>0</v>
      </c>
      <c r="I29" s="7"/>
    </row>
    <row r="30" spans="1:9" ht="41.45" customHeight="1">
      <c r="A30" s="24" t="s">
        <v>8</v>
      </c>
      <c r="B30" s="24"/>
      <c r="C30" s="24"/>
      <c r="D30" s="24"/>
      <c r="E30" s="14" t="s">
        <v>25</v>
      </c>
      <c r="F30" s="15"/>
      <c r="G30" s="16">
        <f>G31</f>
        <v>1382.5</v>
      </c>
      <c r="H30" s="16">
        <f>H31</f>
        <v>272.89999999999998</v>
      </c>
      <c r="I30" s="7"/>
    </row>
    <row r="31" spans="1:9" ht="112.5" customHeight="1">
      <c r="A31" s="23" t="s">
        <v>9</v>
      </c>
      <c r="B31" s="23"/>
      <c r="C31" s="23"/>
      <c r="D31" s="23"/>
      <c r="E31" s="17" t="s">
        <v>26</v>
      </c>
      <c r="F31" s="18"/>
      <c r="G31" s="10">
        <f>G32+G33+G34+G35</f>
        <v>1382.5</v>
      </c>
      <c r="H31" s="10">
        <f>H32+H33+H34</f>
        <v>272.89999999999998</v>
      </c>
      <c r="I31" s="7"/>
    </row>
    <row r="32" spans="1:9" ht="50.45" customHeight="1">
      <c r="A32" s="23" t="s">
        <v>14</v>
      </c>
      <c r="B32" s="23"/>
      <c r="C32" s="23"/>
      <c r="D32" s="23"/>
      <c r="E32" s="17" t="s">
        <v>26</v>
      </c>
      <c r="F32" s="18">
        <v>120</v>
      </c>
      <c r="G32" s="10">
        <v>1340.9</v>
      </c>
      <c r="H32" s="10">
        <v>272.89999999999998</v>
      </c>
      <c r="I32" s="7"/>
    </row>
    <row r="33" spans="1:9" ht="54.75" customHeight="1">
      <c r="A33" s="23" t="s">
        <v>4</v>
      </c>
      <c r="B33" s="23"/>
      <c r="C33" s="23"/>
      <c r="D33" s="23"/>
      <c r="E33" s="17" t="s">
        <v>26</v>
      </c>
      <c r="F33" s="18">
        <v>240</v>
      </c>
      <c r="G33" s="10">
        <v>39.6</v>
      </c>
      <c r="H33" s="10">
        <v>0</v>
      </c>
      <c r="I33" s="7"/>
    </row>
    <row r="34" spans="1:9" ht="41.45" customHeight="1">
      <c r="A34" s="23" t="s">
        <v>7</v>
      </c>
      <c r="B34" s="23"/>
      <c r="C34" s="23"/>
      <c r="D34" s="23"/>
      <c r="E34" s="17" t="s">
        <v>26</v>
      </c>
      <c r="F34" s="18">
        <v>540</v>
      </c>
      <c r="G34" s="10">
        <v>1</v>
      </c>
      <c r="H34" s="10">
        <v>0</v>
      </c>
      <c r="I34" s="7"/>
    </row>
    <row r="35" spans="1:9" ht="41.45" customHeight="1">
      <c r="A35" s="28" t="s">
        <v>36</v>
      </c>
      <c r="B35" s="29"/>
      <c r="C35" s="29"/>
      <c r="D35" s="30"/>
      <c r="E35" s="17" t="s">
        <v>26</v>
      </c>
      <c r="F35" s="18">
        <v>870</v>
      </c>
      <c r="G35" s="10">
        <v>1</v>
      </c>
      <c r="H35" s="10">
        <v>0</v>
      </c>
      <c r="I35" s="21"/>
    </row>
    <row r="36" spans="1:9" ht="22.15" customHeight="1">
      <c r="A36" s="22" t="s">
        <v>6</v>
      </c>
      <c r="B36" s="22"/>
      <c r="C36" s="22"/>
      <c r="D36" s="22"/>
      <c r="E36" s="11"/>
      <c r="F36" s="11"/>
      <c r="G36" s="12">
        <f>G15+G18+G20+G27+G30</f>
        <v>4888.8</v>
      </c>
      <c r="H36" s="12">
        <f>H15+H18+H20+H27+H30</f>
        <v>931.3</v>
      </c>
      <c r="I36" s="4"/>
    </row>
    <row r="37" spans="1:9" ht="18.75">
      <c r="H37" s="20"/>
    </row>
  </sheetData>
  <mergeCells count="29">
    <mergeCell ref="A35:D35"/>
    <mergeCell ref="A20:D20"/>
    <mergeCell ref="A31:D31"/>
    <mergeCell ref="A32:D32"/>
    <mergeCell ref="A28:D28"/>
    <mergeCell ref="A29:D29"/>
    <mergeCell ref="F3:H3"/>
    <mergeCell ref="F4:H8"/>
    <mergeCell ref="G13:H13"/>
    <mergeCell ref="A13:D14"/>
    <mergeCell ref="E13:E14"/>
    <mergeCell ref="F13:F14"/>
    <mergeCell ref="B9:H10"/>
    <mergeCell ref="A36:D36"/>
    <mergeCell ref="A24:D24"/>
    <mergeCell ref="A17:D17"/>
    <mergeCell ref="A15:D15"/>
    <mergeCell ref="A16:D16"/>
    <mergeCell ref="A23:D23"/>
    <mergeCell ref="A21:D21"/>
    <mergeCell ref="A25:D25"/>
    <mergeCell ref="A26:D26"/>
    <mergeCell ref="A33:D33"/>
    <mergeCell ref="A30:D30"/>
    <mergeCell ref="A22:D22"/>
    <mergeCell ref="A27:D27"/>
    <mergeCell ref="A18:D18"/>
    <mergeCell ref="A19:D19"/>
    <mergeCell ref="A34:D3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2018-12-18T04:06:52Z</cp:lastPrinted>
  <dcterms:created xsi:type="dcterms:W3CDTF">2013-09-25T09:34:15Z</dcterms:created>
  <dcterms:modified xsi:type="dcterms:W3CDTF">2018-12-18T04:06:56Z</dcterms:modified>
</cp:coreProperties>
</file>