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H26" i="2"/>
  <c r="G26"/>
  <c r="H32" l="1"/>
  <c r="H38"/>
  <c r="G38"/>
  <c r="G33" l="1"/>
  <c r="G32" s="1"/>
  <c r="H33" l="1"/>
  <c r="H24" l="1"/>
  <c r="G24"/>
  <c r="H19" l="1"/>
  <c r="G19"/>
  <c r="H30"/>
  <c r="H29" s="1"/>
  <c r="G30"/>
  <c r="G29" s="1"/>
  <c r="H22"/>
  <c r="G22"/>
  <c r="H16"/>
  <c r="G16"/>
  <c r="G21" l="1"/>
  <c r="H21"/>
  <c r="G40" l="1"/>
  <c r="H40"/>
</calcChain>
</file>

<file path=xl/sharedStrings.xml><?xml version="1.0" encoding="utf-8"?>
<sst xmlns="http://schemas.openxmlformats.org/spreadsheetml/2006/main" count="61" uniqueCount="42">
  <si>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</si>
  <si>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</si>
  <si>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</si>
  <si>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</si>
  <si>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</si>
  <si>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</si>
  <si>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</si>
  <si>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</si>
  <si>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</si>
  <si>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</si>
  <si>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</si>
  <si>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</si>
  <si>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</si>
  <si>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</si>
  <si>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</si>
  <si>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"Иные межбюджетные трансферты"</t>
  </si>
  <si>
    <t>45 0 00 00000</t>
  </si>
  <si>
    <t>43 0 00 00000</t>
  </si>
  <si>
    <t>45 0 00 000000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</si>
  <si>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</si>
  <si>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</si>
  <si>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</si>
  <si>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</si>
  <si>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</si>
  <si>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</si>
  <si>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</si>
  <si>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</si>
  <si>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Утверждено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</si>
  <si>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</si>
  <si>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</si>
  <si>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</si>
  <si>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</si>
  <si>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 xml:space="preserve"> Приложение 6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</si>
  <si>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</si>
  <si>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 бюджета сельского поселения Большая Дергуновка муниципального района Большеглушицкий Самарской области на 2019 год и на плановый период 2020 и 2021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</si>
  <si>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2019 год</t>
  </si>
  <si>
    <t>Резервные средства</t>
  </si>
  <si>
    <t>"</t>
  </si>
  <si>
    <t>";</t>
  </si>
  <si>
    <t>Непрограммные направления расходов местного бюджета в области национальной экономики</t>
  </si>
  <si>
    <t>90 4 00 00000</t>
  </si>
  <si>
    <t>8) приложение 6 изложить в новой редакции: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</si>
</sst>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1" xfId="1" applyFont="1" applyFill="1" applyBorder="1" applyProtection="1">
      <protection hidden="1"/>
    </xf>
    <xf numFmtId="168" fontId="9" fillId="0" borderId="1" xfId="1" applyNumberFormat="1" applyFont="1" applyFill="1" applyBorder="1" applyProtection="1"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right"/>
    </xf>
    <xf numFmtId="0" fontId="1" fillId="0" borderId="0" xfId="1" applyBorder="1" applyProtection="1"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center" wrapText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tabSelected="1" workbookViewId="0">
      <selection activeCell="G51" sqref="G51"/>
    </sheetView>
  </sheetViews>
  <sheetFormatPr defaultColWidth="9.140625" defaultRowHeight="12.75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15.7109375" style="3" customWidth="1"/>
    <col min="8" max="8" width="18.28515625" style="3" customWidth="1"/>
    <col min="9" max="246" width="9.140625" style="3" customWidth="1"/>
    <col min="247" max="16384" width="9.140625" style="3"/>
  </cols>
  <sheetData>
    <row r="2" spans="1:9">
      <c r="A2" s="3" t="s">
        <v>41</v>
      </c>
    </row>
    <row r="3" spans="1:9">
      <c r="A3" s="3" t="s">
        <v>37</v>
      </c>
    </row>
    <row r="4" spans="1:9" ht="15" customHeight="1">
      <c r="E4" s="1"/>
      <c r="F4" s="22" t="s">
        <v>32</v>
      </c>
      <c r="G4" s="22"/>
      <c r="H4" s="22"/>
      <c r="I4" s="2"/>
    </row>
    <row r="5" spans="1:9" ht="15" customHeight="1">
      <c r="E5" s="1"/>
      <c r="F5" s="23" t="s">
        <v>34</v>
      </c>
      <c r="G5" s="23"/>
      <c r="H5" s="23"/>
      <c r="I5" s="2"/>
    </row>
    <row r="6" spans="1:9" ht="34.15" customHeight="1">
      <c r="E6" s="1"/>
      <c r="F6" s="23"/>
      <c r="G6" s="23"/>
      <c r="H6" s="23"/>
      <c r="I6" s="2"/>
    </row>
    <row r="7" spans="1:9" ht="15" customHeight="1">
      <c r="E7" s="1"/>
      <c r="F7" s="23"/>
      <c r="G7" s="23"/>
      <c r="H7" s="23"/>
      <c r="I7" s="2"/>
    </row>
    <row r="8" spans="1:9" ht="76.150000000000006" customHeight="1">
      <c r="E8" s="1"/>
      <c r="F8" s="23"/>
      <c r="G8" s="23"/>
      <c r="H8" s="23"/>
      <c r="I8" s="4"/>
    </row>
    <row r="9" spans="1:9" ht="20.45" hidden="1" customHeight="1">
      <c r="C9" s="8"/>
      <c r="D9" s="8"/>
      <c r="E9" s="8"/>
      <c r="F9" s="23"/>
      <c r="G9" s="23"/>
      <c r="H9" s="23"/>
      <c r="I9" s="4"/>
    </row>
    <row r="10" spans="1:9" ht="95.45" customHeight="1">
      <c r="B10" s="25" t="s">
        <v>35</v>
      </c>
      <c r="C10" s="25"/>
      <c r="D10" s="25"/>
      <c r="E10" s="25"/>
      <c r="F10" s="25"/>
      <c r="G10" s="25"/>
      <c r="H10" s="25"/>
      <c r="I10" s="4"/>
    </row>
    <row r="11" spans="1:9" ht="66" hidden="1" customHeight="1">
      <c r="B11" s="25"/>
      <c r="C11" s="25"/>
      <c r="D11" s="25"/>
      <c r="E11" s="25"/>
      <c r="F11" s="25"/>
      <c r="G11" s="25"/>
      <c r="H11" s="25"/>
      <c r="I11" s="4"/>
    </row>
    <row r="12" spans="1:9" ht="15.6" customHeight="1">
      <c r="C12" s="8"/>
      <c r="D12" s="8"/>
      <c r="E12" s="8"/>
      <c r="F12" s="9"/>
      <c r="G12" s="9"/>
      <c r="H12" s="9"/>
      <c r="I12" s="4"/>
    </row>
    <row r="13" spans="1:9" ht="15" customHeight="1">
      <c r="E13" s="5"/>
      <c r="F13" s="5"/>
      <c r="G13" s="5"/>
      <c r="H13" s="6"/>
      <c r="I13" s="4"/>
    </row>
    <row r="14" spans="1:9" ht="30" customHeight="1">
      <c r="A14" s="24" t="s">
        <v>12</v>
      </c>
      <c r="B14" s="24"/>
      <c r="C14" s="24"/>
      <c r="D14" s="24"/>
      <c r="E14" s="24" t="s">
        <v>0</v>
      </c>
      <c r="F14" s="24" t="s">
        <v>1</v>
      </c>
      <c r="G14" s="24" t="s">
        <v>2</v>
      </c>
      <c r="H14" s="24"/>
      <c r="I14" s="4"/>
    </row>
    <row r="15" spans="1:9" ht="95.25" customHeight="1">
      <c r="A15" s="24"/>
      <c r="B15" s="24"/>
      <c r="C15" s="24"/>
      <c r="D15" s="24"/>
      <c r="E15" s="24"/>
      <c r="F15" s="24"/>
      <c r="G15" s="13" t="s">
        <v>27</v>
      </c>
      <c r="H15" s="13" t="s">
        <v>3</v>
      </c>
      <c r="I15" s="4"/>
    </row>
    <row r="16" spans="1:9" ht="114.6" customHeight="1">
      <c r="A16" s="26" t="s">
        <v>28</v>
      </c>
      <c r="B16" s="26"/>
      <c r="C16" s="26"/>
      <c r="D16" s="26"/>
      <c r="E16" s="14" t="s">
        <v>17</v>
      </c>
      <c r="F16" s="15"/>
      <c r="G16" s="16">
        <f>G17+G18</f>
        <v>372.2</v>
      </c>
      <c r="H16" s="16">
        <f>H17+H18</f>
        <v>274</v>
      </c>
      <c r="I16" s="7"/>
    </row>
    <row r="17" spans="1:9" ht="56.25" customHeight="1">
      <c r="A17" s="27" t="s">
        <v>4</v>
      </c>
      <c r="B17" s="27"/>
      <c r="C17" s="27"/>
      <c r="D17" s="27"/>
      <c r="E17" s="17" t="s">
        <v>17</v>
      </c>
      <c r="F17" s="18">
        <v>240</v>
      </c>
      <c r="G17" s="10">
        <v>359.8</v>
      </c>
      <c r="H17" s="10">
        <v>274</v>
      </c>
      <c r="I17" s="7"/>
    </row>
    <row r="18" spans="1:9" ht="43.9" customHeight="1">
      <c r="A18" s="27" t="s">
        <v>5</v>
      </c>
      <c r="B18" s="27"/>
      <c r="C18" s="27"/>
      <c r="D18" s="27"/>
      <c r="E18" s="17" t="s">
        <v>17</v>
      </c>
      <c r="F18" s="18">
        <v>850</v>
      </c>
      <c r="G18" s="10">
        <v>12.4</v>
      </c>
      <c r="H18" s="10">
        <v>0</v>
      </c>
      <c r="I18" s="7"/>
    </row>
    <row r="19" spans="1:9" ht="95.45" customHeight="1">
      <c r="A19" s="28" t="s">
        <v>29</v>
      </c>
      <c r="B19" s="29"/>
      <c r="C19" s="29"/>
      <c r="D19" s="30"/>
      <c r="E19" s="14" t="s">
        <v>18</v>
      </c>
      <c r="F19" s="15"/>
      <c r="G19" s="16">
        <f>G20</f>
        <v>34</v>
      </c>
      <c r="H19" s="16">
        <f>H20</f>
        <v>34</v>
      </c>
      <c r="I19" s="7"/>
    </row>
    <row r="20" spans="1:9" ht="54.75" customHeight="1">
      <c r="A20" s="31" t="s">
        <v>4</v>
      </c>
      <c r="B20" s="32"/>
      <c r="C20" s="32"/>
      <c r="D20" s="33"/>
      <c r="E20" s="17" t="s">
        <v>16</v>
      </c>
      <c r="F20" s="18">
        <v>240</v>
      </c>
      <c r="G20" s="10">
        <v>34</v>
      </c>
      <c r="H20" s="10">
        <v>34</v>
      </c>
      <c r="I20" s="7"/>
    </row>
    <row r="21" spans="1:9" ht="97.5" customHeight="1">
      <c r="A21" s="26" t="s">
        <v>30</v>
      </c>
      <c r="B21" s="26"/>
      <c r="C21" s="26"/>
      <c r="D21" s="26"/>
      <c r="E21" s="14" t="s">
        <v>19</v>
      </c>
      <c r="F21" s="15"/>
      <c r="G21" s="16">
        <f>G22+G24+G26</f>
        <v>1436.1000000000001</v>
      </c>
      <c r="H21" s="16">
        <f>H22+H24+H26</f>
        <v>390.9</v>
      </c>
      <c r="I21" s="7"/>
    </row>
    <row r="22" spans="1:9" ht="45.6" customHeight="1">
      <c r="A22" s="27" t="s">
        <v>11</v>
      </c>
      <c r="B22" s="27"/>
      <c r="C22" s="27"/>
      <c r="D22" s="27"/>
      <c r="E22" s="17" t="s">
        <v>20</v>
      </c>
      <c r="F22" s="18"/>
      <c r="G22" s="10">
        <f>G23</f>
        <v>211.2</v>
      </c>
      <c r="H22" s="10">
        <f>H23</f>
        <v>156</v>
      </c>
      <c r="I22" s="7"/>
    </row>
    <row r="23" spans="1:9" ht="59.25" customHeight="1">
      <c r="A23" s="27" t="s">
        <v>4</v>
      </c>
      <c r="B23" s="27"/>
      <c r="C23" s="27"/>
      <c r="D23" s="27"/>
      <c r="E23" s="17" t="s">
        <v>20</v>
      </c>
      <c r="F23" s="18">
        <v>240</v>
      </c>
      <c r="G23" s="10">
        <v>211.2</v>
      </c>
      <c r="H23" s="10">
        <v>156</v>
      </c>
      <c r="I23" s="7"/>
    </row>
    <row r="24" spans="1:9" ht="47.45" customHeight="1">
      <c r="A24" s="27" t="s">
        <v>10</v>
      </c>
      <c r="B24" s="27"/>
      <c r="C24" s="27"/>
      <c r="D24" s="27"/>
      <c r="E24" s="17" t="s">
        <v>21</v>
      </c>
      <c r="F24" s="18"/>
      <c r="G24" s="10">
        <f>G25</f>
        <v>849</v>
      </c>
      <c r="H24" s="10">
        <f>H25</f>
        <v>0</v>
      </c>
      <c r="I24" s="7"/>
    </row>
    <row r="25" spans="1:9" ht="57.75" customHeight="1">
      <c r="A25" s="27" t="s">
        <v>33</v>
      </c>
      <c r="B25" s="27"/>
      <c r="C25" s="27"/>
      <c r="D25" s="27"/>
      <c r="E25" s="17" t="s">
        <v>21</v>
      </c>
      <c r="F25" s="18">
        <v>240</v>
      </c>
      <c r="G25" s="10">
        <v>849</v>
      </c>
      <c r="H25" s="10">
        <v>0</v>
      </c>
      <c r="I25" s="7"/>
    </row>
    <row r="26" spans="1:9" ht="39" customHeight="1">
      <c r="A26" s="27" t="s">
        <v>13</v>
      </c>
      <c r="B26" s="27"/>
      <c r="C26" s="27"/>
      <c r="D26" s="27"/>
      <c r="E26" s="17" t="s">
        <v>22</v>
      </c>
      <c r="F26" s="18"/>
      <c r="G26" s="10">
        <f>G27+G28</f>
        <v>375.90000000000003</v>
      </c>
      <c r="H26" s="10">
        <f>H27+H28</f>
        <v>234.9</v>
      </c>
      <c r="I26" s="7"/>
    </row>
    <row r="27" spans="1:9" ht="58.15" customHeight="1">
      <c r="A27" s="27" t="s">
        <v>4</v>
      </c>
      <c r="B27" s="27"/>
      <c r="C27" s="27"/>
      <c r="D27" s="27"/>
      <c r="E27" s="17" t="s">
        <v>22</v>
      </c>
      <c r="F27" s="18">
        <v>240</v>
      </c>
      <c r="G27" s="10">
        <v>375.8</v>
      </c>
      <c r="H27" s="10">
        <v>234.9</v>
      </c>
      <c r="I27" s="7"/>
    </row>
    <row r="28" spans="1:9" ht="36" customHeight="1">
      <c r="A28" s="27" t="s">
        <v>7</v>
      </c>
      <c r="B28" s="27"/>
      <c r="C28" s="27"/>
      <c r="D28" s="27"/>
      <c r="E28" s="17" t="s">
        <v>22</v>
      </c>
      <c r="F28" s="18">
        <v>540</v>
      </c>
      <c r="G28" s="10">
        <v>0.1</v>
      </c>
      <c r="H28" s="10">
        <v>0</v>
      </c>
      <c r="I28" s="7"/>
    </row>
    <row r="29" spans="1:9" ht="97.9" customHeight="1">
      <c r="A29" s="28" t="s">
        <v>31</v>
      </c>
      <c r="B29" s="29"/>
      <c r="C29" s="29"/>
      <c r="D29" s="30"/>
      <c r="E29" s="19" t="s">
        <v>23</v>
      </c>
      <c r="F29" s="15"/>
      <c r="G29" s="16">
        <f>G30</f>
        <v>1804.5</v>
      </c>
      <c r="H29" s="16">
        <f>H30</f>
        <v>0</v>
      </c>
      <c r="I29" s="7"/>
    </row>
    <row r="30" spans="1:9" ht="42" customHeight="1">
      <c r="A30" s="31" t="s">
        <v>15</v>
      </c>
      <c r="B30" s="32"/>
      <c r="C30" s="32"/>
      <c r="D30" s="33"/>
      <c r="E30" s="17" t="s">
        <v>24</v>
      </c>
      <c r="F30" s="18"/>
      <c r="G30" s="10">
        <f>G31</f>
        <v>1804.5</v>
      </c>
      <c r="H30" s="10">
        <f>H31</f>
        <v>0</v>
      </c>
      <c r="I30" s="7"/>
    </row>
    <row r="31" spans="1:9" ht="42.6" customHeight="1">
      <c r="A31" s="27" t="s">
        <v>7</v>
      </c>
      <c r="B31" s="27"/>
      <c r="C31" s="27"/>
      <c r="D31" s="27"/>
      <c r="E31" s="17" t="s">
        <v>24</v>
      </c>
      <c r="F31" s="18">
        <v>540</v>
      </c>
      <c r="G31" s="10">
        <v>1804.5</v>
      </c>
      <c r="H31" s="10">
        <v>0</v>
      </c>
      <c r="I31" s="7"/>
    </row>
    <row r="32" spans="1:9" ht="41.45" customHeight="1">
      <c r="A32" s="26" t="s">
        <v>8</v>
      </c>
      <c r="B32" s="26"/>
      <c r="C32" s="26"/>
      <c r="D32" s="26"/>
      <c r="E32" s="14" t="s">
        <v>25</v>
      </c>
      <c r="F32" s="15"/>
      <c r="G32" s="16">
        <f>G33+G38</f>
        <v>2244</v>
      </c>
      <c r="H32" s="16">
        <f>H33+H38</f>
        <v>910</v>
      </c>
      <c r="I32" s="7"/>
    </row>
    <row r="33" spans="1:9" ht="117" customHeight="1">
      <c r="A33" s="27" t="s">
        <v>9</v>
      </c>
      <c r="B33" s="27"/>
      <c r="C33" s="27"/>
      <c r="D33" s="27"/>
      <c r="E33" s="17" t="s">
        <v>26</v>
      </c>
      <c r="F33" s="18"/>
      <c r="G33" s="10">
        <f>G34+G35+G36+G37</f>
        <v>1394.5</v>
      </c>
      <c r="H33" s="10">
        <f>H34+H35+H36</f>
        <v>272.89999999999998</v>
      </c>
      <c r="I33" s="7"/>
    </row>
    <row r="34" spans="1:9" ht="50.45" customHeight="1">
      <c r="A34" s="27" t="s">
        <v>14</v>
      </c>
      <c r="B34" s="27"/>
      <c r="C34" s="27"/>
      <c r="D34" s="27"/>
      <c r="E34" s="17" t="s">
        <v>26</v>
      </c>
      <c r="F34" s="18">
        <v>120</v>
      </c>
      <c r="G34" s="10">
        <v>1352.9</v>
      </c>
      <c r="H34" s="10">
        <v>272.89999999999998</v>
      </c>
      <c r="I34" s="7"/>
    </row>
    <row r="35" spans="1:9" ht="55.5" customHeight="1">
      <c r="A35" s="27" t="s">
        <v>4</v>
      </c>
      <c r="B35" s="27"/>
      <c r="C35" s="27"/>
      <c r="D35" s="27"/>
      <c r="E35" s="17" t="s">
        <v>26</v>
      </c>
      <c r="F35" s="18">
        <v>240</v>
      </c>
      <c r="G35" s="10">
        <v>39.6</v>
      </c>
      <c r="H35" s="10">
        <v>0</v>
      </c>
      <c r="I35" s="7"/>
    </row>
    <row r="36" spans="1:9" ht="41.45" customHeight="1">
      <c r="A36" s="27" t="s">
        <v>7</v>
      </c>
      <c r="B36" s="27"/>
      <c r="C36" s="27"/>
      <c r="D36" s="27"/>
      <c r="E36" s="17" t="s">
        <v>26</v>
      </c>
      <c r="F36" s="18">
        <v>540</v>
      </c>
      <c r="G36" s="10">
        <v>1</v>
      </c>
      <c r="H36" s="10">
        <v>0</v>
      </c>
      <c r="I36" s="7"/>
    </row>
    <row r="37" spans="1:9" ht="41.45" customHeight="1">
      <c r="A37" s="31" t="s">
        <v>36</v>
      </c>
      <c r="B37" s="32"/>
      <c r="C37" s="32"/>
      <c r="D37" s="33"/>
      <c r="E37" s="17" t="s">
        <v>26</v>
      </c>
      <c r="F37" s="18">
        <v>870</v>
      </c>
      <c r="G37" s="10">
        <v>1</v>
      </c>
      <c r="H37" s="10">
        <v>0</v>
      </c>
      <c r="I37" s="21"/>
    </row>
    <row r="38" spans="1:9" ht="41.45" customHeight="1">
      <c r="A38" s="31" t="s">
        <v>39</v>
      </c>
      <c r="B38" s="32"/>
      <c r="C38" s="32"/>
      <c r="D38" s="33"/>
      <c r="E38" s="17" t="s">
        <v>40</v>
      </c>
      <c r="F38" s="18"/>
      <c r="G38" s="10">
        <f>G39</f>
        <v>849.5</v>
      </c>
      <c r="H38" s="10">
        <f>H39</f>
        <v>637.1</v>
      </c>
      <c r="I38" s="21"/>
    </row>
    <row r="39" spans="1:9" ht="41.45" customHeight="1">
      <c r="A39" s="31" t="s">
        <v>4</v>
      </c>
      <c r="B39" s="32"/>
      <c r="C39" s="32"/>
      <c r="D39" s="33"/>
      <c r="E39" s="17" t="s">
        <v>40</v>
      </c>
      <c r="F39" s="18">
        <v>240</v>
      </c>
      <c r="G39" s="10">
        <v>849.5</v>
      </c>
      <c r="H39" s="10">
        <v>637.1</v>
      </c>
      <c r="I39" s="21"/>
    </row>
    <row r="40" spans="1:9" ht="22.15" customHeight="1">
      <c r="A40" s="34" t="s">
        <v>6</v>
      </c>
      <c r="B40" s="34"/>
      <c r="C40" s="34"/>
      <c r="D40" s="34"/>
      <c r="E40" s="11"/>
      <c r="F40" s="11"/>
      <c r="G40" s="12">
        <f>G16+G19+G21+G29+G32</f>
        <v>5890.8</v>
      </c>
      <c r="H40" s="12">
        <f>H16+H19+H21+H29+H32</f>
        <v>1608.9</v>
      </c>
      <c r="I40" s="4"/>
    </row>
    <row r="41" spans="1:9" ht="18.75">
      <c r="H41" s="20" t="s">
        <v>38</v>
      </c>
    </row>
  </sheetData>
  <mergeCells count="32">
    <mergeCell ref="A38:D38"/>
    <mergeCell ref="A39:D39"/>
    <mergeCell ref="A40:D40"/>
    <mergeCell ref="A25:D25"/>
    <mergeCell ref="A18:D18"/>
    <mergeCell ref="A27:D27"/>
    <mergeCell ref="A35:D35"/>
    <mergeCell ref="A32:D32"/>
    <mergeCell ref="A29:D29"/>
    <mergeCell ref="A36:D36"/>
    <mergeCell ref="A37:D37"/>
    <mergeCell ref="A33:D33"/>
    <mergeCell ref="A34:D34"/>
    <mergeCell ref="A30:D30"/>
    <mergeCell ref="A31:D31"/>
    <mergeCell ref="A28:D28"/>
    <mergeCell ref="A16:D16"/>
    <mergeCell ref="A17:D17"/>
    <mergeCell ref="A24:D24"/>
    <mergeCell ref="A22:D22"/>
    <mergeCell ref="A26:D26"/>
    <mergeCell ref="A23:D23"/>
    <mergeCell ref="A19:D19"/>
    <mergeCell ref="A20:D20"/>
    <mergeCell ref="A21:D21"/>
    <mergeCell ref="F4:H4"/>
    <mergeCell ref="F5:H9"/>
    <mergeCell ref="G14:H14"/>
    <mergeCell ref="A14:D15"/>
    <mergeCell ref="E14:E15"/>
    <mergeCell ref="F14:F15"/>
    <mergeCell ref="B10:H11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2017-02-02T06:18:49Z</cp:lastPrinted>
  <dcterms:created xsi:type="dcterms:W3CDTF">2013-09-25T09:34:15Z</dcterms:created>
  <dcterms:modified xsi:type="dcterms:W3CDTF">2019-05-31T11:50:20Z</dcterms:modified>
</cp:coreProperties>
</file>