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Новый_6!$6:$7</definedName>
  </definedNames>
  <calcPr calcId="125725"/>
</workbook>
</file>

<file path=xl/calcChain.xml><?xml version="1.0" encoding="utf-8"?>
<calcChain xmlns="http://schemas.openxmlformats.org/spreadsheetml/2006/main">
  <c r="I32" i="2"/>
  <c r="J32"/>
  <c r="I30"/>
  <c r="J30"/>
  <c r="I25"/>
  <c r="J25"/>
  <c r="I22"/>
  <c r="I21" s="1"/>
  <c r="J22"/>
  <c r="J21" s="1"/>
  <c r="I19"/>
  <c r="J19"/>
  <c r="I16"/>
  <c r="J16"/>
  <c r="I14"/>
  <c r="J14"/>
  <c r="I11"/>
  <c r="J11"/>
  <c r="I8"/>
  <c r="J8"/>
  <c r="H16"/>
  <c r="G16"/>
  <c r="H30"/>
  <c r="G30"/>
  <c r="H25"/>
  <c r="H24" s="1"/>
  <c r="G25"/>
  <c r="H11"/>
  <c r="G11"/>
  <c r="H21"/>
  <c r="H22"/>
  <c r="G22"/>
  <c r="G21" s="1"/>
  <c r="H19"/>
  <c r="G19"/>
  <c r="H14"/>
  <c r="G14"/>
  <c r="H32"/>
  <c r="G32"/>
  <c r="H8"/>
  <c r="G8"/>
  <c r="I24" l="1"/>
  <c r="J24"/>
  <c r="I13"/>
  <c r="J13"/>
  <c r="G24"/>
  <c r="G13"/>
  <c r="H13"/>
  <c r="J34" l="1"/>
  <c r="I34"/>
  <c r="G34"/>
  <c r="H34"/>
</calcChain>
</file>

<file path=xl/sharedStrings.xml><?xml version="1.0" encoding="utf-8"?>
<sst xmlns="http://schemas.openxmlformats.org/spreadsheetml/2006/main" count="62" uniqueCount="40">
  <si>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</si>
  <si>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</si>
  <si>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</si>
  <si>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</si>
  <si>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</si>
  <si>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</si>
  <si>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</si>
  <si>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</si>
  <si>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</si>
  <si>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</si>
  <si>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</si>
  <si>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</si>
  <si>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</si>
  <si>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</si>
  <si>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</si>
  <si>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</si>
  <si>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</si>
  <si>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</si>
  <si>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</si>
  <si>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</si>
  <si>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</si>
  <si>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</si>
  <si>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</si>
  <si>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</si>
  <si>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</si>
  <si>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</si>
  <si>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</si>
  <si>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</si>
  <si>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</si>
  <si>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</si>
  <si>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90 4 00 00000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</si>
  <si>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</si>
  <si>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</si>
  <si>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</si>
  <si>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</si>
  <si>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Непрограммные направления расходов местного бюджета в сфере физической культуры и спорта</t>
  </si>
  <si>
    <t>90 3 00 00000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</si>
  <si>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2017 год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</si>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</sst>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C32" workbookViewId="0">
      <selection activeCell="J42" sqref="J42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3.6640625" style="3" customWidth="1"/>
    <col min="8" max="8" width="14.109375" style="3" customWidth="1"/>
    <col min="9" max="9" width="11.21875" style="3" customWidth="1"/>
    <col min="10" max="10" width="12.5546875" style="3" customWidth="1"/>
    <col min="11" max="246" width="9.109375" style="3" customWidth="1"/>
    <col min="247" max="16384" width="9.109375" style="3"/>
  </cols>
  <sheetData>
    <row r="1" spans="1:10" ht="15" customHeight="1">
      <c r="E1" s="1"/>
      <c r="F1" s="1"/>
      <c r="G1" s="8"/>
      <c r="H1" s="8"/>
      <c r="I1" s="2"/>
    </row>
    <row r="2" spans="1:10" ht="95.4" customHeight="1">
      <c r="B2" s="29" t="s">
        <v>37</v>
      </c>
      <c r="C2" s="29"/>
      <c r="D2" s="29"/>
      <c r="E2" s="29"/>
      <c r="F2" s="29"/>
      <c r="G2" s="29"/>
      <c r="H2" s="29"/>
      <c r="I2" s="4"/>
    </row>
    <row r="3" spans="1:10" ht="66" hidden="1" customHeight="1">
      <c r="B3" s="29"/>
      <c r="C3" s="29"/>
      <c r="D3" s="29"/>
      <c r="E3" s="29"/>
      <c r="F3" s="29"/>
      <c r="G3" s="29"/>
      <c r="H3" s="29"/>
      <c r="I3" s="4"/>
    </row>
    <row r="4" spans="1:10" ht="15.6" customHeight="1">
      <c r="C4" s="7"/>
      <c r="D4" s="7"/>
      <c r="E4" s="7"/>
      <c r="F4" s="9"/>
      <c r="G4" s="9"/>
      <c r="H4" s="9"/>
      <c r="I4" s="4"/>
    </row>
    <row r="5" spans="1:10" ht="15" customHeight="1">
      <c r="E5" s="5"/>
      <c r="F5" s="5"/>
      <c r="G5" s="5"/>
      <c r="H5" s="6"/>
      <c r="I5" s="4"/>
    </row>
    <row r="6" spans="1:10" ht="30" customHeight="1">
      <c r="A6" s="28" t="s">
        <v>14</v>
      </c>
      <c r="B6" s="28"/>
      <c r="C6" s="28"/>
      <c r="D6" s="28"/>
      <c r="E6" s="28" t="s">
        <v>0</v>
      </c>
      <c r="F6" s="28" t="s">
        <v>1</v>
      </c>
      <c r="G6" s="30" t="s">
        <v>2</v>
      </c>
      <c r="H6" s="31"/>
      <c r="I6" s="31"/>
      <c r="J6" s="32"/>
    </row>
    <row r="7" spans="1:10" ht="126" customHeight="1">
      <c r="A7" s="28"/>
      <c r="B7" s="28"/>
      <c r="C7" s="28"/>
      <c r="D7" s="28"/>
      <c r="E7" s="28"/>
      <c r="F7" s="28"/>
      <c r="G7" s="20" t="s">
        <v>38</v>
      </c>
      <c r="H7" s="20" t="s">
        <v>3</v>
      </c>
      <c r="I7" s="20" t="s">
        <v>39</v>
      </c>
      <c r="J7" s="20" t="s">
        <v>3</v>
      </c>
    </row>
    <row r="8" spans="1:10" ht="114.6" customHeight="1">
      <c r="A8" s="23" t="s">
        <v>31</v>
      </c>
      <c r="B8" s="23"/>
      <c r="C8" s="23"/>
      <c r="D8" s="23"/>
      <c r="E8" s="13" t="s">
        <v>20</v>
      </c>
      <c r="F8" s="14"/>
      <c r="G8" s="15">
        <f>G9+G10</f>
        <v>205.3</v>
      </c>
      <c r="H8" s="15">
        <f>H9+H10</f>
        <v>143.9</v>
      </c>
      <c r="I8" s="15">
        <f t="shared" ref="I8:J8" si="0">I9+I10</f>
        <v>131.5</v>
      </c>
      <c r="J8" s="15">
        <f t="shared" si="0"/>
        <v>82.3</v>
      </c>
    </row>
    <row r="9" spans="1:10" ht="49.8" customHeight="1">
      <c r="A9" s="22" t="s">
        <v>4</v>
      </c>
      <c r="B9" s="22"/>
      <c r="C9" s="22"/>
      <c r="D9" s="22"/>
      <c r="E9" s="16" t="s">
        <v>20</v>
      </c>
      <c r="F9" s="17">
        <v>240</v>
      </c>
      <c r="G9" s="10">
        <v>191.3</v>
      </c>
      <c r="H9" s="10">
        <v>143.9</v>
      </c>
      <c r="I9" s="10">
        <v>125.1</v>
      </c>
      <c r="J9" s="10">
        <v>82.3</v>
      </c>
    </row>
    <row r="10" spans="1:10" ht="43.8" customHeight="1">
      <c r="A10" s="22" t="s">
        <v>5</v>
      </c>
      <c r="B10" s="22"/>
      <c r="C10" s="22"/>
      <c r="D10" s="22"/>
      <c r="E10" s="16" t="s">
        <v>20</v>
      </c>
      <c r="F10" s="17">
        <v>850</v>
      </c>
      <c r="G10" s="10">
        <v>14</v>
      </c>
      <c r="H10" s="10">
        <v>0</v>
      </c>
      <c r="I10" s="10">
        <v>6.4</v>
      </c>
      <c r="J10" s="10">
        <v>0</v>
      </c>
    </row>
    <row r="11" spans="1:10" ht="95.4" customHeight="1">
      <c r="A11" s="25" t="s">
        <v>32</v>
      </c>
      <c r="B11" s="26"/>
      <c r="C11" s="26"/>
      <c r="D11" s="27"/>
      <c r="E11" s="13" t="s">
        <v>21</v>
      </c>
      <c r="F11" s="14"/>
      <c r="G11" s="15">
        <f>G12</f>
        <v>13</v>
      </c>
      <c r="H11" s="15">
        <f>H12</f>
        <v>13</v>
      </c>
      <c r="I11" s="15">
        <f t="shared" ref="I11:J11" si="1">I12</f>
        <v>1.6</v>
      </c>
      <c r="J11" s="15">
        <f t="shared" si="1"/>
        <v>1.6</v>
      </c>
    </row>
    <row r="12" spans="1:10" ht="51.6" customHeight="1">
      <c r="A12" s="36" t="s">
        <v>4</v>
      </c>
      <c r="B12" s="37"/>
      <c r="C12" s="37"/>
      <c r="D12" s="38"/>
      <c r="E12" s="16" t="s">
        <v>19</v>
      </c>
      <c r="F12" s="17">
        <v>240</v>
      </c>
      <c r="G12" s="10">
        <v>13</v>
      </c>
      <c r="H12" s="10">
        <v>13</v>
      </c>
      <c r="I12" s="10">
        <v>1.6</v>
      </c>
      <c r="J12" s="10">
        <v>1.6</v>
      </c>
    </row>
    <row r="13" spans="1:10" ht="82.2" customHeight="1">
      <c r="A13" s="23" t="s">
        <v>33</v>
      </c>
      <c r="B13" s="23"/>
      <c r="C13" s="23"/>
      <c r="D13" s="23"/>
      <c r="E13" s="13" t="s">
        <v>22</v>
      </c>
      <c r="F13" s="14"/>
      <c r="G13" s="15">
        <f>G14+G16+G19</f>
        <v>1158.9000000000001</v>
      </c>
      <c r="H13" s="15">
        <f>H14+H16+H19</f>
        <v>189</v>
      </c>
      <c r="I13" s="15">
        <f t="shared" ref="I13:J13" si="2">I14+I16+I19</f>
        <v>351.1</v>
      </c>
      <c r="J13" s="15">
        <f t="shared" si="2"/>
        <v>43.8</v>
      </c>
    </row>
    <row r="14" spans="1:10" ht="45.6" customHeight="1">
      <c r="A14" s="22" t="s">
        <v>13</v>
      </c>
      <c r="B14" s="22"/>
      <c r="C14" s="22"/>
      <c r="D14" s="22"/>
      <c r="E14" s="16" t="s">
        <v>23</v>
      </c>
      <c r="F14" s="17"/>
      <c r="G14" s="10">
        <f>G15</f>
        <v>228.9</v>
      </c>
      <c r="H14" s="10">
        <f>H15</f>
        <v>150</v>
      </c>
      <c r="I14" s="10">
        <f t="shared" ref="I14:J14" si="3">I15</f>
        <v>120.8</v>
      </c>
      <c r="J14" s="10">
        <f t="shared" si="3"/>
        <v>41.9</v>
      </c>
    </row>
    <row r="15" spans="1:10" ht="38.4" customHeight="1">
      <c r="A15" s="22" t="s">
        <v>4</v>
      </c>
      <c r="B15" s="22"/>
      <c r="C15" s="22"/>
      <c r="D15" s="22"/>
      <c r="E15" s="16" t="s">
        <v>23</v>
      </c>
      <c r="F15" s="17">
        <v>240</v>
      </c>
      <c r="G15" s="10">
        <v>228.9</v>
      </c>
      <c r="H15" s="10">
        <v>150</v>
      </c>
      <c r="I15" s="10">
        <v>120.8</v>
      </c>
      <c r="J15" s="10">
        <v>41.9</v>
      </c>
    </row>
    <row r="16" spans="1:10" ht="47.4" customHeight="1">
      <c r="A16" s="22" t="s">
        <v>12</v>
      </c>
      <c r="B16" s="22"/>
      <c r="C16" s="22"/>
      <c r="D16" s="22"/>
      <c r="E16" s="16" t="s">
        <v>24</v>
      </c>
      <c r="F16" s="17"/>
      <c r="G16" s="10">
        <f>G17+G18</f>
        <v>797.1</v>
      </c>
      <c r="H16" s="10">
        <f>H17+H18</f>
        <v>0</v>
      </c>
      <c r="I16" s="10">
        <f t="shared" ref="I16:J16" si="4">I17+I18</f>
        <v>217.2</v>
      </c>
      <c r="J16" s="10">
        <f t="shared" si="4"/>
        <v>0</v>
      </c>
    </row>
    <row r="17" spans="1:10" ht="47.4" customHeight="1">
      <c r="A17" s="22" t="s">
        <v>4</v>
      </c>
      <c r="B17" s="22"/>
      <c r="C17" s="22"/>
      <c r="D17" s="22"/>
      <c r="E17" s="16" t="s">
        <v>24</v>
      </c>
      <c r="F17" s="17">
        <v>240</v>
      </c>
      <c r="G17" s="10">
        <v>797</v>
      </c>
      <c r="H17" s="10">
        <v>0</v>
      </c>
      <c r="I17" s="10">
        <v>217.1</v>
      </c>
      <c r="J17" s="10">
        <v>0</v>
      </c>
    </row>
    <row r="18" spans="1:10" ht="47.4" customHeight="1">
      <c r="A18" s="22" t="s">
        <v>8</v>
      </c>
      <c r="B18" s="22"/>
      <c r="C18" s="22"/>
      <c r="D18" s="22"/>
      <c r="E18" s="16" t="s">
        <v>24</v>
      </c>
      <c r="F18" s="17">
        <v>540</v>
      </c>
      <c r="G18" s="10">
        <v>0.1</v>
      </c>
      <c r="H18" s="10">
        <v>0</v>
      </c>
      <c r="I18" s="10">
        <v>0.1</v>
      </c>
      <c r="J18" s="10">
        <v>0</v>
      </c>
    </row>
    <row r="19" spans="1:10" ht="39" customHeight="1">
      <c r="A19" s="22" t="s">
        <v>15</v>
      </c>
      <c r="B19" s="22"/>
      <c r="C19" s="22"/>
      <c r="D19" s="22"/>
      <c r="E19" s="16" t="s">
        <v>25</v>
      </c>
      <c r="F19" s="17"/>
      <c r="G19" s="10">
        <f>G20</f>
        <v>132.9</v>
      </c>
      <c r="H19" s="10">
        <f>H20</f>
        <v>39</v>
      </c>
      <c r="I19" s="10">
        <f t="shared" ref="I19:J19" si="5">I20</f>
        <v>13.1</v>
      </c>
      <c r="J19" s="10">
        <f t="shared" si="5"/>
        <v>1.9</v>
      </c>
    </row>
    <row r="20" spans="1:10" ht="58.2" customHeight="1">
      <c r="A20" s="22" t="s">
        <v>4</v>
      </c>
      <c r="B20" s="22"/>
      <c r="C20" s="22"/>
      <c r="D20" s="22"/>
      <c r="E20" s="16" t="s">
        <v>25</v>
      </c>
      <c r="F20" s="17">
        <v>240</v>
      </c>
      <c r="G20" s="10">
        <v>132.9</v>
      </c>
      <c r="H20" s="10">
        <v>39</v>
      </c>
      <c r="I20" s="10">
        <v>13.1</v>
      </c>
      <c r="J20" s="10">
        <v>1.9</v>
      </c>
    </row>
    <row r="21" spans="1:10" ht="97.8" customHeight="1">
      <c r="A21" s="25" t="s">
        <v>34</v>
      </c>
      <c r="B21" s="26"/>
      <c r="C21" s="26"/>
      <c r="D21" s="27"/>
      <c r="E21" s="18" t="s">
        <v>26</v>
      </c>
      <c r="F21" s="14"/>
      <c r="G21" s="15">
        <f>G22</f>
        <v>944.8</v>
      </c>
      <c r="H21" s="15">
        <f>H22</f>
        <v>0</v>
      </c>
      <c r="I21" s="15">
        <f t="shared" ref="I21:J22" si="6">I22</f>
        <v>412.2</v>
      </c>
      <c r="J21" s="15">
        <f t="shared" si="6"/>
        <v>0</v>
      </c>
    </row>
    <row r="22" spans="1:10" ht="42" customHeight="1">
      <c r="A22" s="36" t="s">
        <v>17</v>
      </c>
      <c r="B22" s="37"/>
      <c r="C22" s="37"/>
      <c r="D22" s="38"/>
      <c r="E22" s="16" t="s">
        <v>27</v>
      </c>
      <c r="F22" s="17"/>
      <c r="G22" s="10">
        <f>G23</f>
        <v>944.8</v>
      </c>
      <c r="H22" s="10">
        <f>H23</f>
        <v>0</v>
      </c>
      <c r="I22" s="10">
        <f t="shared" si="6"/>
        <v>412.2</v>
      </c>
      <c r="J22" s="10">
        <f t="shared" si="6"/>
        <v>0</v>
      </c>
    </row>
    <row r="23" spans="1:10" ht="42.6" customHeight="1">
      <c r="A23" s="22" t="s">
        <v>8</v>
      </c>
      <c r="B23" s="22"/>
      <c r="C23" s="22"/>
      <c r="D23" s="22"/>
      <c r="E23" s="16" t="s">
        <v>27</v>
      </c>
      <c r="F23" s="17">
        <v>540</v>
      </c>
      <c r="G23" s="10">
        <v>944.8</v>
      </c>
      <c r="H23" s="10">
        <v>0</v>
      </c>
      <c r="I23" s="10">
        <v>412.2</v>
      </c>
      <c r="J23" s="10">
        <v>0</v>
      </c>
    </row>
    <row r="24" spans="1:10" ht="41.4" customHeight="1">
      <c r="A24" s="23" t="s">
        <v>10</v>
      </c>
      <c r="B24" s="23"/>
      <c r="C24" s="23"/>
      <c r="D24" s="23"/>
      <c r="E24" s="13" t="s">
        <v>28</v>
      </c>
      <c r="F24" s="14"/>
      <c r="G24" s="15">
        <f>G25+G30+G32</f>
        <v>1289.3999999999999</v>
      </c>
      <c r="H24" s="15">
        <f>H25+H30+H32</f>
        <v>297.5</v>
      </c>
      <c r="I24" s="15">
        <f t="shared" ref="I24:J24" si="7">I25+I30+I32</f>
        <v>651.29999999999995</v>
      </c>
      <c r="J24" s="15">
        <f t="shared" si="7"/>
        <v>52.9</v>
      </c>
    </row>
    <row r="25" spans="1:10" ht="93.6" customHeight="1">
      <c r="A25" s="22" t="s">
        <v>11</v>
      </c>
      <c r="B25" s="22"/>
      <c r="C25" s="22"/>
      <c r="D25" s="22"/>
      <c r="E25" s="16" t="s">
        <v>29</v>
      </c>
      <c r="F25" s="17"/>
      <c r="G25" s="10">
        <f>G26+G27+G28+G29</f>
        <v>1181.3999999999999</v>
      </c>
      <c r="H25" s="10">
        <f>H26+H27+H28+H29</f>
        <v>274.5</v>
      </c>
      <c r="I25" s="10">
        <f t="shared" ref="I25:J25" si="8">I26+I27+I28+I29</f>
        <v>651.29999999999995</v>
      </c>
      <c r="J25" s="10">
        <f t="shared" si="8"/>
        <v>52.9</v>
      </c>
    </row>
    <row r="26" spans="1:10" ht="50.4" customHeight="1">
      <c r="A26" s="22" t="s">
        <v>16</v>
      </c>
      <c r="B26" s="22"/>
      <c r="C26" s="22"/>
      <c r="D26" s="22"/>
      <c r="E26" s="16" t="s">
        <v>29</v>
      </c>
      <c r="F26" s="17">
        <v>120</v>
      </c>
      <c r="G26" s="10">
        <v>1150.5</v>
      </c>
      <c r="H26" s="10">
        <v>274.5</v>
      </c>
      <c r="I26" s="10">
        <v>632.29999999999995</v>
      </c>
      <c r="J26" s="10">
        <v>52.9</v>
      </c>
    </row>
    <row r="27" spans="1:10" ht="47.4" customHeight="1">
      <c r="A27" s="22" t="s">
        <v>4</v>
      </c>
      <c r="B27" s="22"/>
      <c r="C27" s="22"/>
      <c r="D27" s="22"/>
      <c r="E27" s="16" t="s">
        <v>29</v>
      </c>
      <c r="F27" s="17">
        <v>240</v>
      </c>
      <c r="G27" s="10">
        <v>28.8</v>
      </c>
      <c r="H27" s="10">
        <v>0</v>
      </c>
      <c r="I27" s="10">
        <v>19</v>
      </c>
      <c r="J27" s="10">
        <v>0</v>
      </c>
    </row>
    <row r="28" spans="1:10" ht="41.4" customHeight="1">
      <c r="A28" s="22" t="s">
        <v>8</v>
      </c>
      <c r="B28" s="22"/>
      <c r="C28" s="22"/>
      <c r="D28" s="22"/>
      <c r="E28" s="16" t="s">
        <v>29</v>
      </c>
      <c r="F28" s="17">
        <v>540</v>
      </c>
      <c r="G28" s="10">
        <v>1.1000000000000001</v>
      </c>
      <c r="H28" s="10">
        <v>0</v>
      </c>
      <c r="I28" s="10">
        <v>0</v>
      </c>
      <c r="J28" s="10">
        <v>0</v>
      </c>
    </row>
    <row r="29" spans="1:10" ht="39.6" customHeight="1">
      <c r="A29" s="24" t="s">
        <v>6</v>
      </c>
      <c r="B29" s="24"/>
      <c r="C29" s="24"/>
      <c r="D29" s="24"/>
      <c r="E29" s="16" t="s">
        <v>29</v>
      </c>
      <c r="F29" s="17">
        <v>870</v>
      </c>
      <c r="G29" s="10">
        <v>1</v>
      </c>
      <c r="H29" s="10">
        <v>0</v>
      </c>
      <c r="I29" s="10">
        <v>0</v>
      </c>
      <c r="J29" s="10">
        <v>0</v>
      </c>
    </row>
    <row r="30" spans="1:10" ht="52.8" customHeight="1">
      <c r="A30" s="33" t="s">
        <v>35</v>
      </c>
      <c r="B30" s="34"/>
      <c r="C30" s="34"/>
      <c r="D30" s="35"/>
      <c r="E30" s="16" t="s">
        <v>36</v>
      </c>
      <c r="F30" s="17"/>
      <c r="G30" s="10">
        <f>G31</f>
        <v>85</v>
      </c>
      <c r="H30" s="10">
        <f>H31</f>
        <v>0</v>
      </c>
      <c r="I30" s="10">
        <f t="shared" ref="I30:J30" si="9">I31</f>
        <v>0</v>
      </c>
      <c r="J30" s="10">
        <f t="shared" si="9"/>
        <v>0</v>
      </c>
    </row>
    <row r="31" spans="1:10" ht="46.8" customHeight="1">
      <c r="A31" s="33" t="s">
        <v>4</v>
      </c>
      <c r="B31" s="34"/>
      <c r="C31" s="34"/>
      <c r="D31" s="35"/>
      <c r="E31" s="16" t="s">
        <v>36</v>
      </c>
      <c r="F31" s="17">
        <v>240</v>
      </c>
      <c r="G31" s="10">
        <v>85</v>
      </c>
      <c r="H31" s="10">
        <v>0</v>
      </c>
      <c r="I31" s="10">
        <v>0</v>
      </c>
      <c r="J31" s="10">
        <v>0</v>
      </c>
    </row>
    <row r="32" spans="1:10" ht="55.2" customHeight="1">
      <c r="A32" s="22" t="s">
        <v>18</v>
      </c>
      <c r="B32" s="22"/>
      <c r="C32" s="22"/>
      <c r="D32" s="22"/>
      <c r="E32" s="16" t="s">
        <v>30</v>
      </c>
      <c r="F32" s="17"/>
      <c r="G32" s="10">
        <f>G33</f>
        <v>23</v>
      </c>
      <c r="H32" s="10">
        <f>H33</f>
        <v>23</v>
      </c>
      <c r="I32" s="10">
        <f t="shared" ref="I32:J32" si="10">I33</f>
        <v>0</v>
      </c>
      <c r="J32" s="10">
        <f t="shared" si="10"/>
        <v>0</v>
      </c>
    </row>
    <row r="33" spans="1:10" ht="66.599999999999994" customHeight="1">
      <c r="A33" s="22" t="s">
        <v>9</v>
      </c>
      <c r="B33" s="22"/>
      <c r="C33" s="22"/>
      <c r="D33" s="22"/>
      <c r="E33" s="16" t="s">
        <v>30</v>
      </c>
      <c r="F33" s="17">
        <v>810</v>
      </c>
      <c r="G33" s="10">
        <v>23</v>
      </c>
      <c r="H33" s="10">
        <v>23</v>
      </c>
      <c r="I33" s="10">
        <v>0</v>
      </c>
      <c r="J33" s="10">
        <v>0</v>
      </c>
    </row>
    <row r="34" spans="1:10" ht="22.2" customHeight="1">
      <c r="A34" s="21" t="s">
        <v>7</v>
      </c>
      <c r="B34" s="21"/>
      <c r="C34" s="21"/>
      <c r="D34" s="21"/>
      <c r="E34" s="11"/>
      <c r="F34" s="11"/>
      <c r="G34" s="12">
        <f>G8+G11+G13+G21+G24</f>
        <v>3611.3999999999996</v>
      </c>
      <c r="H34" s="12">
        <f>H8+H11+H13+H21+H24</f>
        <v>643.4</v>
      </c>
      <c r="I34" s="12">
        <f t="shared" ref="I34:J34" si="11">I8+I11+I13+I21+I24</f>
        <v>1547.7</v>
      </c>
      <c r="J34" s="12">
        <f t="shared" si="11"/>
        <v>180.6</v>
      </c>
    </row>
    <row r="35" spans="1:10" ht="18">
      <c r="H35" s="19"/>
    </row>
  </sheetData>
  <mergeCells count="32">
    <mergeCell ref="A30:D30"/>
    <mergeCell ref="A31:D31"/>
    <mergeCell ref="A18:D18"/>
    <mergeCell ref="A11:D11"/>
    <mergeCell ref="A12:D12"/>
    <mergeCell ref="A28:D28"/>
    <mergeCell ref="A13:D13"/>
    <mergeCell ref="A25:D25"/>
    <mergeCell ref="A26:D26"/>
    <mergeCell ref="A22:D22"/>
    <mergeCell ref="A23:D23"/>
    <mergeCell ref="A6:D7"/>
    <mergeCell ref="E6:E7"/>
    <mergeCell ref="F6:F7"/>
    <mergeCell ref="B2:H3"/>
    <mergeCell ref="G6:J6"/>
    <mergeCell ref="A34:D34"/>
    <mergeCell ref="A17:D17"/>
    <mergeCell ref="A10:D10"/>
    <mergeCell ref="A8:D8"/>
    <mergeCell ref="A9:D9"/>
    <mergeCell ref="A16:D16"/>
    <mergeCell ref="A14:D14"/>
    <mergeCell ref="A19:D19"/>
    <mergeCell ref="A20:D20"/>
    <mergeCell ref="A27:D27"/>
    <mergeCell ref="A29:D29"/>
    <mergeCell ref="A24:D24"/>
    <mergeCell ref="A15:D15"/>
    <mergeCell ref="A32:D32"/>
    <mergeCell ref="A21:D21"/>
    <mergeCell ref="A33:D3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2017-07-17T10:36:13Z</dcterms:modified>
</cp:coreProperties>
</file>